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1840" windowHeight="8760"/>
  </bookViews>
  <sheets>
    <sheet name="جدول 37" sheetId="1" r:id="rId1"/>
  </sheets>
  <calcPr calcId="145621"/>
</workbook>
</file>

<file path=xl/calcChain.xml><?xml version="1.0" encoding="utf-8"?>
<calcChain xmlns="http://schemas.openxmlformats.org/spreadsheetml/2006/main">
  <c r="E35" i="1" l="1"/>
  <c r="K34" i="1"/>
  <c r="J34" i="1"/>
  <c r="J37" i="1" s="1"/>
  <c r="E33" i="1"/>
  <c r="E32" i="1"/>
  <c r="E31" i="1"/>
  <c r="E30" i="1"/>
  <c r="J29" i="1"/>
  <c r="I29" i="1"/>
  <c r="I34" i="1" s="1"/>
  <c r="H29" i="1"/>
  <c r="H34" i="1" s="1"/>
  <c r="G29" i="1"/>
  <c r="G34" i="1" s="1"/>
  <c r="F29" i="1"/>
  <c r="F34" i="1" s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29" i="1" l="1"/>
  <c r="E34" i="1" s="1"/>
</calcChain>
</file>

<file path=xl/sharedStrings.xml><?xml version="1.0" encoding="utf-8"?>
<sst xmlns="http://schemas.openxmlformats.org/spreadsheetml/2006/main" count="132" uniqueCount="70">
  <si>
    <t xml:space="preserve">        المنطقـــة</t>
  </si>
  <si>
    <t xml:space="preserve"> TOTAL</t>
  </si>
  <si>
    <t>Fujeira</t>
  </si>
  <si>
    <t xml:space="preserve"> R.A.K.</t>
  </si>
  <si>
    <t>U.A.Q.</t>
  </si>
  <si>
    <t xml:space="preserve"> Ajman</t>
  </si>
  <si>
    <t>Sharjah</t>
  </si>
  <si>
    <t>Dubai</t>
  </si>
  <si>
    <t>District</t>
  </si>
  <si>
    <t>Services</t>
  </si>
  <si>
    <t>نوع الخدمة</t>
  </si>
  <si>
    <t xml:space="preserve">     الجنسـيــــة</t>
  </si>
  <si>
    <t>الجنس</t>
  </si>
  <si>
    <t>الجملــة</t>
  </si>
  <si>
    <t>الفجيرة</t>
  </si>
  <si>
    <t>رأس الخيمة</t>
  </si>
  <si>
    <t>أم القيوين</t>
  </si>
  <si>
    <t>*عجمان</t>
  </si>
  <si>
    <t>الشارقة</t>
  </si>
  <si>
    <t>دبــى</t>
  </si>
  <si>
    <t>Sex</t>
  </si>
  <si>
    <t>Nationality</t>
  </si>
  <si>
    <t>علاج عام</t>
  </si>
  <si>
    <t>مواطن</t>
  </si>
  <si>
    <t>ذ</t>
  </si>
  <si>
    <t xml:space="preserve"> M</t>
  </si>
  <si>
    <t>Citizen</t>
  </si>
  <si>
    <t>General Treatment</t>
  </si>
  <si>
    <t>أ</t>
  </si>
  <si>
    <t>F</t>
  </si>
  <si>
    <t>غير مواطن</t>
  </si>
  <si>
    <t>Non Citizen</t>
  </si>
  <si>
    <t>علاج أسنان</t>
  </si>
  <si>
    <t>Dental Treatment</t>
  </si>
  <si>
    <t>غيـــر مواطن</t>
  </si>
  <si>
    <t xml:space="preserve">رعاية أمومة وطفولة </t>
  </si>
  <si>
    <t xml:space="preserve"> </t>
  </si>
  <si>
    <t>تطعيم</t>
  </si>
  <si>
    <t>Vaccin.</t>
  </si>
  <si>
    <t>M.C.H. Servuces</t>
  </si>
  <si>
    <t xml:space="preserve">مواطن </t>
  </si>
  <si>
    <t>أطفال</t>
  </si>
  <si>
    <t>متابعة نمو</t>
  </si>
  <si>
    <t>Growth Devel</t>
  </si>
  <si>
    <t>Children</t>
  </si>
  <si>
    <t>حوامل مواطنات</t>
  </si>
  <si>
    <t>Citizen  pregnant</t>
  </si>
  <si>
    <t>غيــــــر</t>
  </si>
  <si>
    <t>M</t>
  </si>
  <si>
    <t>Non</t>
  </si>
  <si>
    <t>children</t>
  </si>
  <si>
    <t>حوامل غير مواطنات</t>
  </si>
  <si>
    <t xml:space="preserve"> F</t>
  </si>
  <si>
    <t>Non citizen pregnant</t>
  </si>
  <si>
    <t>عيادات تخصصية</t>
  </si>
  <si>
    <t>مواطــــن</t>
  </si>
  <si>
    <t>Specialist Treatment</t>
  </si>
  <si>
    <t>غيـــر مواطــن</t>
  </si>
  <si>
    <t>مجموع المعالجين بالمراكز الصحية</t>
  </si>
  <si>
    <t>TOTAL TREATED AT P.H.C.</t>
  </si>
  <si>
    <t>خدمات تمريض</t>
  </si>
  <si>
    <t>Nursing Services</t>
  </si>
  <si>
    <t>غيــر مواطن</t>
  </si>
  <si>
    <t>مجموع المترددين بالمراكز الصحية</t>
  </si>
  <si>
    <t>TOTAL ATTENTED AT P.H.C.</t>
  </si>
  <si>
    <t>جملة المحولين</t>
  </si>
  <si>
    <t>TOTAL REFERED</t>
  </si>
  <si>
    <t>جدول ( 37 ) TABLE</t>
  </si>
  <si>
    <t>المترددون على مراكز الرعاية الصحية الأولية حسب نوع الخدمة والجنسية والمنطقة الطبية 2015</t>
  </si>
  <si>
    <t>ATTENDENCES TO P.H.C. BY TYPE OF SERVICES , SEX , NATIONALITY &amp; MEDICAL DISTRICT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</si>
</sst>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MS Sans Serif"/>
      <charset val="178"/>
    </font>
    <font>
      <b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sz val="8"/>
      <name val="MS Sans Serif"/>
      <family val="2"/>
    </font>
    <font>
      <b/>
      <sz val="10"/>
      <name val="MS Sans Serif"/>
      <family val="2"/>
      <charset val="178"/>
    </font>
    <font>
      <sz val="10"/>
      <name val="MS Sans Serif"/>
      <family val="2"/>
    </font>
    <font>
      <b/>
      <sz val="12"/>
      <name val="MS Sans Serif"/>
      <family val="2"/>
      <charset val="178"/>
    </font>
    <font>
      <sz val="10"/>
      <name val="Arabic Transparent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>
      <alignment horizontal="right"/>
    </xf>
  </cellStyleXfs>
  <cellXfs count="8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3" fillId="0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/>
    </xf>
    <xf numFmtId="0" fontId="0" fillId="2" borderId="6" xfId="0" applyFill="1" applyBorder="1"/>
    <xf numFmtId="0" fontId="4" fillId="2" borderId="7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2" fillId="0" borderId="14" xfId="0" applyFont="1" applyBorder="1" applyAlignment="1">
      <alignment horizontal="center" readingOrder="2"/>
    </xf>
    <xf numFmtId="0" fontId="7" fillId="0" borderId="4" xfId="0" applyFont="1" applyBorder="1" applyAlignment="1">
      <alignment horizontal="center" vertical="center" textRotation="90"/>
    </xf>
    <xf numFmtId="0" fontId="7" fillId="0" borderId="9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readingOrder="2"/>
    </xf>
    <xf numFmtId="0" fontId="3" fillId="0" borderId="3" xfId="0" applyFont="1" applyBorder="1" applyAlignment="1">
      <alignment horizontal="center" vertical="center" readingOrder="2"/>
    </xf>
    <xf numFmtId="0" fontId="3" fillId="0" borderId="5" xfId="0" applyFont="1" applyBorder="1" applyAlignment="1">
      <alignment horizontal="center" vertical="center" readingOrder="2"/>
    </xf>
    <xf numFmtId="0" fontId="3" fillId="0" borderId="7" xfId="0" applyFont="1" applyBorder="1" applyAlignment="1">
      <alignment horizontal="center" vertical="center" readingOrder="2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readingOrder="2"/>
    </xf>
    <xf numFmtId="0" fontId="2" fillId="0" borderId="3" xfId="0" applyFont="1" applyBorder="1" applyAlignment="1">
      <alignment horizontal="center" vertical="center" readingOrder="2"/>
    </xf>
    <xf numFmtId="0" fontId="2" fillId="0" borderId="5" xfId="0" applyFont="1" applyBorder="1" applyAlignment="1">
      <alignment horizontal="center" vertical="center" readingOrder="2"/>
    </xf>
    <xf numFmtId="0" fontId="2" fillId="0" borderId="7" xfId="0" applyFont="1" applyBorder="1" applyAlignment="1">
      <alignment horizontal="center" vertical="center" readingOrder="2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readingOrder="2"/>
    </xf>
    <xf numFmtId="0" fontId="3" fillId="0" borderId="8" xfId="0" applyFont="1" applyBorder="1" applyAlignment="1">
      <alignment horizontal="center" vertical="center" readingOrder="2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readingOrder="2"/>
    </xf>
    <xf numFmtId="0" fontId="3" fillId="0" borderId="14" xfId="0" applyFont="1" applyBorder="1" applyAlignment="1">
      <alignment horizontal="center" vertical="center" readingOrder="2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 readingOrder="2"/>
    </xf>
    <xf numFmtId="0" fontId="2" fillId="0" borderId="9" xfId="0" applyFont="1" applyBorder="1" applyAlignment="1">
      <alignment horizontal="center" vertical="center" textRotation="90" wrapText="1" readingOrder="2"/>
    </xf>
    <xf numFmtId="0" fontId="2" fillId="0" borderId="8" xfId="0" applyFont="1" applyBorder="1" applyAlignment="1">
      <alignment horizontal="center" vertical="center" textRotation="90" wrapText="1" readingOrder="2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readingOrder="2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readingOrder="2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</cellXfs>
  <cellStyles count="2">
    <cellStyle name="MS_Arabic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4</xdr:col>
      <xdr:colOff>9525</xdr:colOff>
      <xdr:row>6</xdr:row>
      <xdr:rowOff>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 flipH="1">
          <a:off x="154876500" y="762000"/>
          <a:ext cx="1714500" cy="70485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4</xdr:row>
      <xdr:rowOff>9525</xdr:rowOff>
    </xdr:from>
    <xdr:to>
      <xdr:col>14</xdr:col>
      <xdr:colOff>685800</xdr:colOff>
      <xdr:row>5</xdr:row>
      <xdr:rowOff>342900</xdr:rowOff>
    </xdr:to>
    <xdr:sp macro="" textlink="">
      <xdr:nvSpPr>
        <xdr:cNvPr id="3" name="Line 15"/>
        <xdr:cNvSpPr>
          <a:spLocks noChangeShapeType="1"/>
        </xdr:cNvSpPr>
      </xdr:nvSpPr>
      <xdr:spPr bwMode="auto">
        <a:xfrm>
          <a:off x="146923125" y="762000"/>
          <a:ext cx="676275" cy="695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9525</xdr:colOff>
      <xdr:row>6</xdr:row>
      <xdr:rowOff>9525</xdr:rowOff>
    </xdr:to>
    <xdr:sp macro="" textlink="">
      <xdr:nvSpPr>
        <xdr:cNvPr id="4" name="Line 18"/>
        <xdr:cNvSpPr>
          <a:spLocks noChangeShapeType="1"/>
        </xdr:cNvSpPr>
      </xdr:nvSpPr>
      <xdr:spPr bwMode="auto">
        <a:xfrm flipH="1">
          <a:off x="156190950" y="762000"/>
          <a:ext cx="409575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4</xdr:row>
      <xdr:rowOff>0</xdr:rowOff>
    </xdr:from>
    <xdr:to>
      <xdr:col>14</xdr:col>
      <xdr:colOff>685800</xdr:colOff>
      <xdr:row>5</xdr:row>
      <xdr:rowOff>342900</xdr:rowOff>
    </xdr:to>
    <xdr:sp macro="" textlink="">
      <xdr:nvSpPr>
        <xdr:cNvPr id="5" name="Line 19"/>
        <xdr:cNvSpPr>
          <a:spLocks noChangeShapeType="1"/>
        </xdr:cNvSpPr>
      </xdr:nvSpPr>
      <xdr:spPr bwMode="auto">
        <a:xfrm>
          <a:off x="146923125" y="752475"/>
          <a:ext cx="215265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showGridLines="0" rightToLeft="1" tabSelected="1" zoomScale="85" workbookViewId="0">
      <selection activeCell="F32" sqref="F32"/>
    </sheetView>
  </sheetViews>
  <sheetFormatPr defaultRowHeight="12.75"/>
  <cols>
    <col min="1" max="1" width="6.140625" customWidth="1"/>
    <col min="2" max="2" width="7.42578125" customWidth="1"/>
    <col min="4" max="4" width="3.140625" customWidth="1"/>
    <col min="5" max="5" width="10.7109375" customWidth="1"/>
    <col min="6" max="11" width="12.7109375" customWidth="1"/>
    <col min="12" max="12" width="4.85546875" customWidth="1"/>
    <col min="13" max="13" width="8.5703125" customWidth="1"/>
    <col min="14" max="14" width="8.7109375" customWidth="1"/>
    <col min="15" max="15" width="10.42578125" customWidth="1"/>
  </cols>
  <sheetData>
    <row r="1" spans="1:15" ht="19.5">
      <c r="A1" s="77" t="s">
        <v>68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15.75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ht="15.75">
      <c r="A3" s="79" t="s">
        <v>67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8.25" customHeight="1" thickBot="1"/>
    <row r="5" spans="1:15" ht="28.5" customHeight="1">
      <c r="A5" s="1"/>
      <c r="B5" s="2"/>
      <c r="C5" s="80" t="s">
        <v>0</v>
      </c>
      <c r="D5" s="81"/>
      <c r="E5" s="3" t="s">
        <v>1</v>
      </c>
      <c r="F5" s="4" t="s">
        <v>2</v>
      </c>
      <c r="G5" s="3" t="s">
        <v>3</v>
      </c>
      <c r="H5" s="3" t="s">
        <v>4</v>
      </c>
      <c r="I5" s="4" t="s">
        <v>5</v>
      </c>
      <c r="J5" s="4" t="s">
        <v>6</v>
      </c>
      <c r="K5" s="3" t="s">
        <v>7</v>
      </c>
      <c r="L5" s="82" t="s">
        <v>8</v>
      </c>
      <c r="M5" s="83"/>
      <c r="N5" s="83"/>
      <c r="O5" s="84" t="s">
        <v>9</v>
      </c>
    </row>
    <row r="6" spans="1:15" ht="27.75" customHeight="1" thickBot="1">
      <c r="A6" s="5" t="s">
        <v>10</v>
      </c>
      <c r="B6" s="6" t="s">
        <v>11</v>
      </c>
      <c r="C6" s="7"/>
      <c r="D6" s="8" t="s">
        <v>12</v>
      </c>
      <c r="E6" s="9" t="s">
        <v>13</v>
      </c>
      <c r="F6" s="10" t="s">
        <v>14</v>
      </c>
      <c r="G6" s="11" t="s">
        <v>15</v>
      </c>
      <c r="H6" s="9" t="s">
        <v>16</v>
      </c>
      <c r="I6" s="9" t="s">
        <v>17</v>
      </c>
      <c r="J6" s="10" t="s">
        <v>18</v>
      </c>
      <c r="K6" s="9" t="s">
        <v>19</v>
      </c>
      <c r="L6" s="12" t="s">
        <v>20</v>
      </c>
      <c r="M6" s="86" t="s">
        <v>21</v>
      </c>
      <c r="N6" s="86"/>
      <c r="O6" s="85"/>
    </row>
    <row r="7" spans="1:15" ht="15" customHeight="1">
      <c r="A7" s="59" t="s">
        <v>22</v>
      </c>
      <c r="B7" s="29" t="s">
        <v>23</v>
      </c>
      <c r="C7" s="30"/>
      <c r="D7" s="13" t="s">
        <v>24</v>
      </c>
      <c r="E7" s="14">
        <f t="shared" ref="E7:E28" si="0">SUM(F7:K7)</f>
        <v>430057</v>
      </c>
      <c r="F7" s="14">
        <v>87531</v>
      </c>
      <c r="G7" s="14">
        <v>125758</v>
      </c>
      <c r="H7" s="14">
        <v>28994</v>
      </c>
      <c r="I7" s="14">
        <v>34872</v>
      </c>
      <c r="J7" s="14">
        <v>132040</v>
      </c>
      <c r="K7" s="14">
        <v>20862</v>
      </c>
      <c r="L7" s="15" t="s">
        <v>25</v>
      </c>
      <c r="M7" s="75" t="s">
        <v>26</v>
      </c>
      <c r="N7" s="76"/>
      <c r="O7" s="50" t="s">
        <v>27</v>
      </c>
    </row>
    <row r="8" spans="1:15" ht="15" customHeight="1" thickBot="1">
      <c r="A8" s="60"/>
      <c r="B8" s="31"/>
      <c r="C8" s="32"/>
      <c r="D8" s="16" t="s">
        <v>28</v>
      </c>
      <c r="E8" s="17">
        <f t="shared" si="0"/>
        <v>577951</v>
      </c>
      <c r="F8" s="17">
        <v>106367</v>
      </c>
      <c r="G8" s="17">
        <v>182048</v>
      </c>
      <c r="H8" s="17">
        <v>36671</v>
      </c>
      <c r="I8" s="17">
        <v>46950</v>
      </c>
      <c r="J8" s="17">
        <v>178184</v>
      </c>
      <c r="K8" s="17">
        <v>27731</v>
      </c>
      <c r="L8" s="18" t="s">
        <v>29</v>
      </c>
      <c r="M8" s="31"/>
      <c r="N8" s="32"/>
      <c r="O8" s="50"/>
    </row>
    <row r="9" spans="1:15" ht="15" customHeight="1">
      <c r="A9" s="60"/>
      <c r="B9" s="29" t="s">
        <v>30</v>
      </c>
      <c r="C9" s="30"/>
      <c r="D9" s="13" t="s">
        <v>24</v>
      </c>
      <c r="E9" s="14">
        <f t="shared" si="0"/>
        <v>29679</v>
      </c>
      <c r="F9" s="14">
        <v>3233</v>
      </c>
      <c r="G9" s="14">
        <v>4585</v>
      </c>
      <c r="H9" s="14">
        <v>1087</v>
      </c>
      <c r="I9" s="14">
        <v>2928</v>
      </c>
      <c r="J9" s="14">
        <v>7691</v>
      </c>
      <c r="K9" s="14">
        <v>10155</v>
      </c>
      <c r="L9" s="19" t="s">
        <v>25</v>
      </c>
      <c r="M9" s="29" t="s">
        <v>31</v>
      </c>
      <c r="N9" s="30"/>
      <c r="O9" s="50"/>
    </row>
    <row r="10" spans="1:15" ht="15" customHeight="1" thickBot="1">
      <c r="A10" s="61"/>
      <c r="B10" s="31"/>
      <c r="C10" s="32"/>
      <c r="D10" s="16" t="s">
        <v>28</v>
      </c>
      <c r="E10" s="17">
        <f t="shared" si="0"/>
        <v>35164</v>
      </c>
      <c r="F10" s="17">
        <v>1612</v>
      </c>
      <c r="G10" s="17">
        <v>6787</v>
      </c>
      <c r="H10" s="17">
        <v>1094</v>
      </c>
      <c r="I10" s="17">
        <v>3501</v>
      </c>
      <c r="J10" s="17">
        <v>6384</v>
      </c>
      <c r="K10" s="17">
        <v>15786</v>
      </c>
      <c r="L10" s="18" t="s">
        <v>29</v>
      </c>
      <c r="M10" s="31"/>
      <c r="N10" s="32"/>
      <c r="O10" s="51"/>
    </row>
    <row r="11" spans="1:15" ht="15" customHeight="1">
      <c r="A11" s="72" t="s">
        <v>32</v>
      </c>
      <c r="B11" s="45" t="s">
        <v>23</v>
      </c>
      <c r="C11" s="46"/>
      <c r="D11" s="13" t="s">
        <v>24</v>
      </c>
      <c r="E11" s="14">
        <f t="shared" si="0"/>
        <v>28158</v>
      </c>
      <c r="F11" s="14">
        <v>6044</v>
      </c>
      <c r="G11" s="14">
        <v>6121</v>
      </c>
      <c r="H11" s="14">
        <v>879</v>
      </c>
      <c r="I11" s="14">
        <v>2142</v>
      </c>
      <c r="J11" s="14">
        <v>10157</v>
      </c>
      <c r="K11" s="14">
        <v>2815</v>
      </c>
      <c r="L11" s="19" t="s">
        <v>25</v>
      </c>
      <c r="M11" s="29" t="s">
        <v>26</v>
      </c>
      <c r="N11" s="30"/>
      <c r="O11" s="49" t="s">
        <v>33</v>
      </c>
    </row>
    <row r="12" spans="1:15" ht="15" customHeight="1" thickBot="1">
      <c r="A12" s="73"/>
      <c r="B12" s="47"/>
      <c r="C12" s="48"/>
      <c r="D12" s="16" t="s">
        <v>28</v>
      </c>
      <c r="E12" s="17">
        <f t="shared" si="0"/>
        <v>44566</v>
      </c>
      <c r="F12" s="17">
        <v>9111</v>
      </c>
      <c r="G12" s="17">
        <v>10743</v>
      </c>
      <c r="H12" s="17">
        <v>1416</v>
      </c>
      <c r="I12" s="17">
        <v>3727</v>
      </c>
      <c r="J12" s="17">
        <v>15226</v>
      </c>
      <c r="K12" s="17">
        <v>4343</v>
      </c>
      <c r="L12" s="18" t="s">
        <v>29</v>
      </c>
      <c r="M12" s="31"/>
      <c r="N12" s="32"/>
      <c r="O12" s="50"/>
    </row>
    <row r="13" spans="1:15" ht="15" customHeight="1">
      <c r="A13" s="73"/>
      <c r="B13" s="45" t="s">
        <v>34</v>
      </c>
      <c r="C13" s="46"/>
      <c r="D13" s="13" t="s">
        <v>24</v>
      </c>
      <c r="E13" s="14">
        <f t="shared" si="0"/>
        <v>1344</v>
      </c>
      <c r="F13" s="14">
        <v>48</v>
      </c>
      <c r="G13" s="14">
        <v>605</v>
      </c>
      <c r="H13" s="14">
        <v>22</v>
      </c>
      <c r="I13" s="14">
        <v>132</v>
      </c>
      <c r="J13" s="20">
        <v>262</v>
      </c>
      <c r="K13" s="14">
        <v>275</v>
      </c>
      <c r="L13" s="19" t="s">
        <v>25</v>
      </c>
      <c r="M13" s="29" t="s">
        <v>31</v>
      </c>
      <c r="N13" s="30"/>
      <c r="O13" s="50"/>
    </row>
    <row r="14" spans="1:15" ht="15" customHeight="1" thickBot="1">
      <c r="A14" s="74"/>
      <c r="B14" s="47"/>
      <c r="C14" s="48"/>
      <c r="D14" s="16" t="s">
        <v>28</v>
      </c>
      <c r="E14" s="17">
        <f t="shared" si="0"/>
        <v>889</v>
      </c>
      <c r="F14" s="17">
        <v>35</v>
      </c>
      <c r="G14" s="17">
        <v>76</v>
      </c>
      <c r="H14" s="17">
        <v>21</v>
      </c>
      <c r="I14" s="17">
        <v>199</v>
      </c>
      <c r="J14" s="17">
        <v>115</v>
      </c>
      <c r="K14" s="17">
        <v>443</v>
      </c>
      <c r="L14" s="18" t="s">
        <v>29</v>
      </c>
      <c r="M14" s="31"/>
      <c r="N14" s="32"/>
      <c r="O14" s="51"/>
    </row>
    <row r="15" spans="1:15" ht="15" customHeight="1">
      <c r="A15" s="59" t="s">
        <v>35</v>
      </c>
      <c r="B15" s="19" t="s">
        <v>36</v>
      </c>
      <c r="C15" s="62" t="s">
        <v>37</v>
      </c>
      <c r="D15" s="13" t="s">
        <v>24</v>
      </c>
      <c r="E15" s="14">
        <f t="shared" si="0"/>
        <v>21577</v>
      </c>
      <c r="F15" s="14">
        <v>2659</v>
      </c>
      <c r="G15" s="14">
        <v>7969</v>
      </c>
      <c r="H15" s="14">
        <v>943</v>
      </c>
      <c r="I15" s="14">
        <v>3253</v>
      </c>
      <c r="J15" s="14">
        <v>6156</v>
      </c>
      <c r="K15" s="14">
        <v>597</v>
      </c>
      <c r="L15" s="19" t="s">
        <v>25</v>
      </c>
      <c r="M15" s="64" t="s">
        <v>38</v>
      </c>
      <c r="N15" s="21"/>
      <c r="O15" s="49" t="s">
        <v>39</v>
      </c>
    </row>
    <row r="16" spans="1:15" ht="15" customHeight="1" thickBot="1">
      <c r="A16" s="60"/>
      <c r="B16" s="15" t="s">
        <v>40</v>
      </c>
      <c r="C16" s="63"/>
      <c r="D16" s="16" t="s">
        <v>28</v>
      </c>
      <c r="E16" s="17">
        <f t="shared" si="0"/>
        <v>20591</v>
      </c>
      <c r="F16" s="17">
        <v>2731</v>
      </c>
      <c r="G16" s="17">
        <v>7443</v>
      </c>
      <c r="H16" s="17">
        <v>850</v>
      </c>
      <c r="I16" s="17">
        <v>2893</v>
      </c>
      <c r="J16" s="17">
        <v>6083</v>
      </c>
      <c r="K16" s="17">
        <v>591</v>
      </c>
      <c r="L16" s="18" t="s">
        <v>29</v>
      </c>
      <c r="M16" s="65"/>
      <c r="N16" s="15" t="s">
        <v>26</v>
      </c>
      <c r="O16" s="50"/>
    </row>
    <row r="17" spans="1:15" ht="15" customHeight="1">
      <c r="A17" s="60"/>
      <c r="B17" s="15" t="s">
        <v>41</v>
      </c>
      <c r="C17" s="62" t="s">
        <v>42</v>
      </c>
      <c r="D17" s="13" t="s">
        <v>24</v>
      </c>
      <c r="E17" s="14">
        <f t="shared" si="0"/>
        <v>13811</v>
      </c>
      <c r="F17" s="14">
        <v>48</v>
      </c>
      <c r="G17" s="14">
        <v>8231</v>
      </c>
      <c r="H17" s="14">
        <v>853</v>
      </c>
      <c r="I17" s="14">
        <v>647</v>
      </c>
      <c r="J17" s="14">
        <v>3411</v>
      </c>
      <c r="K17" s="14">
        <v>621</v>
      </c>
      <c r="L17" s="19" t="s">
        <v>25</v>
      </c>
      <c r="M17" s="66" t="s">
        <v>43</v>
      </c>
      <c r="N17" s="15" t="s">
        <v>44</v>
      </c>
      <c r="O17" s="50"/>
    </row>
    <row r="18" spans="1:15" ht="15" customHeight="1" thickBot="1">
      <c r="A18" s="60"/>
      <c r="B18" s="22"/>
      <c r="C18" s="63"/>
      <c r="D18" s="16" t="s">
        <v>28</v>
      </c>
      <c r="E18" s="17">
        <f t="shared" si="0"/>
        <v>12638</v>
      </c>
      <c r="F18" s="17">
        <v>47</v>
      </c>
      <c r="G18" s="17">
        <v>7252</v>
      </c>
      <c r="H18" s="17">
        <v>766</v>
      </c>
      <c r="I18" s="17">
        <v>683</v>
      </c>
      <c r="J18" s="17">
        <v>3403</v>
      </c>
      <c r="K18" s="17">
        <v>487</v>
      </c>
      <c r="L18" s="18" t="s">
        <v>29</v>
      </c>
      <c r="M18" s="67"/>
      <c r="N18" s="23"/>
      <c r="O18" s="50"/>
    </row>
    <row r="19" spans="1:15" ht="15" customHeight="1" thickBot="1">
      <c r="A19" s="60"/>
      <c r="B19" s="68" t="s">
        <v>45</v>
      </c>
      <c r="C19" s="69"/>
      <c r="D19" s="24" t="s">
        <v>28</v>
      </c>
      <c r="E19" s="14">
        <f t="shared" si="0"/>
        <v>12338</v>
      </c>
      <c r="F19" s="25">
        <v>2138</v>
      </c>
      <c r="G19" s="25">
        <v>6871</v>
      </c>
      <c r="H19" s="25">
        <v>121</v>
      </c>
      <c r="I19" s="25">
        <v>1833</v>
      </c>
      <c r="J19" s="26">
        <v>1172</v>
      </c>
      <c r="K19" s="25">
        <v>203</v>
      </c>
      <c r="L19" s="27" t="s">
        <v>29</v>
      </c>
      <c r="M19" s="36" t="s">
        <v>46</v>
      </c>
      <c r="N19" s="38"/>
      <c r="O19" s="50"/>
    </row>
    <row r="20" spans="1:15" ht="15" customHeight="1">
      <c r="A20" s="60"/>
      <c r="B20" s="19" t="s">
        <v>47</v>
      </c>
      <c r="C20" s="64" t="s">
        <v>37</v>
      </c>
      <c r="D20" s="19" t="s">
        <v>24</v>
      </c>
      <c r="E20" s="14">
        <f t="shared" si="0"/>
        <v>57654</v>
      </c>
      <c r="F20" s="14">
        <v>454</v>
      </c>
      <c r="G20" s="14">
        <v>5897</v>
      </c>
      <c r="H20" s="14">
        <v>474</v>
      </c>
      <c r="I20" s="14">
        <v>8562</v>
      </c>
      <c r="J20" s="14">
        <v>19257</v>
      </c>
      <c r="K20" s="14">
        <v>23010</v>
      </c>
      <c r="L20" s="19" t="s">
        <v>48</v>
      </c>
      <c r="M20" s="64" t="s">
        <v>38</v>
      </c>
      <c r="N20" s="28" t="s">
        <v>49</v>
      </c>
      <c r="O20" s="50"/>
    </row>
    <row r="21" spans="1:15" ht="15" customHeight="1" thickBot="1">
      <c r="A21" s="60"/>
      <c r="B21" s="15" t="s">
        <v>23</v>
      </c>
      <c r="C21" s="65"/>
      <c r="D21" s="18" t="s">
        <v>28</v>
      </c>
      <c r="E21" s="17">
        <f t="shared" si="0"/>
        <v>54775</v>
      </c>
      <c r="F21" s="17">
        <v>349</v>
      </c>
      <c r="G21" s="17">
        <v>5388</v>
      </c>
      <c r="H21" s="17">
        <v>471</v>
      </c>
      <c r="I21" s="17">
        <v>8129</v>
      </c>
      <c r="J21" s="17">
        <v>18426</v>
      </c>
      <c r="K21" s="17">
        <v>22012</v>
      </c>
      <c r="L21" s="18" t="s">
        <v>29</v>
      </c>
      <c r="M21" s="65"/>
      <c r="N21" s="15" t="s">
        <v>26</v>
      </c>
      <c r="O21" s="50"/>
    </row>
    <row r="22" spans="1:15" ht="15" customHeight="1">
      <c r="A22" s="60"/>
      <c r="B22" s="15" t="s">
        <v>41</v>
      </c>
      <c r="C22" s="64" t="s">
        <v>42</v>
      </c>
      <c r="D22" s="13" t="s">
        <v>24</v>
      </c>
      <c r="E22" s="14">
        <f t="shared" si="0"/>
        <v>31005</v>
      </c>
      <c r="F22" s="14">
        <v>15</v>
      </c>
      <c r="G22" s="14">
        <v>5947</v>
      </c>
      <c r="H22" s="14">
        <v>429</v>
      </c>
      <c r="I22" s="14">
        <v>1033</v>
      </c>
      <c r="J22" s="14">
        <v>7352</v>
      </c>
      <c r="K22" s="14">
        <v>16229</v>
      </c>
      <c r="L22" s="19" t="s">
        <v>48</v>
      </c>
      <c r="M22" s="66" t="s">
        <v>43</v>
      </c>
      <c r="N22" s="15" t="s">
        <v>50</v>
      </c>
      <c r="O22" s="50"/>
    </row>
    <row r="23" spans="1:15" ht="15" customHeight="1" thickBot="1">
      <c r="A23" s="60"/>
      <c r="B23" s="22"/>
      <c r="C23" s="65"/>
      <c r="D23" s="16" t="s">
        <v>28</v>
      </c>
      <c r="E23" s="17">
        <f t="shared" si="0"/>
        <v>28373</v>
      </c>
      <c r="F23" s="17">
        <v>10</v>
      </c>
      <c r="G23" s="17">
        <v>4917</v>
      </c>
      <c r="H23" s="17">
        <v>414</v>
      </c>
      <c r="I23" s="17">
        <v>1005</v>
      </c>
      <c r="J23" s="17">
        <v>6791</v>
      </c>
      <c r="K23" s="17">
        <v>15236</v>
      </c>
      <c r="L23" s="18" t="s">
        <v>29</v>
      </c>
      <c r="M23" s="67"/>
      <c r="N23" s="23"/>
      <c r="O23" s="50"/>
    </row>
    <row r="24" spans="1:15" ht="24" customHeight="1" thickBot="1">
      <c r="A24" s="61"/>
      <c r="B24" s="68" t="s">
        <v>51</v>
      </c>
      <c r="C24" s="69"/>
      <c r="D24" s="24" t="s">
        <v>28</v>
      </c>
      <c r="E24" s="14">
        <f t="shared" si="0"/>
        <v>16320</v>
      </c>
      <c r="F24" s="25">
        <v>131</v>
      </c>
      <c r="G24" s="25">
        <v>5515</v>
      </c>
      <c r="H24" s="25">
        <v>0</v>
      </c>
      <c r="I24" s="25">
        <v>3235</v>
      </c>
      <c r="J24" s="26">
        <v>965</v>
      </c>
      <c r="K24" s="25">
        <v>6474</v>
      </c>
      <c r="L24" s="27" t="s">
        <v>52</v>
      </c>
      <c r="M24" s="70" t="s">
        <v>53</v>
      </c>
      <c r="N24" s="71"/>
      <c r="O24" s="51"/>
    </row>
    <row r="25" spans="1:15" ht="15" customHeight="1">
      <c r="A25" s="56" t="s">
        <v>54</v>
      </c>
      <c r="B25" s="45" t="s">
        <v>55</v>
      </c>
      <c r="C25" s="46"/>
      <c r="D25" s="13" t="s">
        <v>24</v>
      </c>
      <c r="E25" s="14">
        <f t="shared" si="0"/>
        <v>3477</v>
      </c>
      <c r="F25" s="14">
        <v>0</v>
      </c>
      <c r="G25" s="14">
        <v>0</v>
      </c>
      <c r="H25" s="14">
        <v>875</v>
      </c>
      <c r="I25" s="14">
        <v>1045</v>
      </c>
      <c r="J25" s="14">
        <v>0</v>
      </c>
      <c r="K25" s="14">
        <v>1557</v>
      </c>
      <c r="L25" s="19" t="s">
        <v>48</v>
      </c>
      <c r="M25" s="29" t="s">
        <v>26</v>
      </c>
      <c r="N25" s="30"/>
      <c r="O25" s="49" t="s">
        <v>56</v>
      </c>
    </row>
    <row r="26" spans="1:15" ht="15" customHeight="1" thickBot="1">
      <c r="A26" s="57"/>
      <c r="B26" s="47"/>
      <c r="C26" s="48"/>
      <c r="D26" s="16" t="s">
        <v>28</v>
      </c>
      <c r="E26" s="17">
        <f t="shared" si="0"/>
        <v>4200</v>
      </c>
      <c r="F26" s="17">
        <v>0</v>
      </c>
      <c r="G26" s="17">
        <v>0</v>
      </c>
      <c r="H26" s="17">
        <v>1051</v>
      </c>
      <c r="I26" s="17">
        <v>2080</v>
      </c>
      <c r="J26" s="17">
        <v>0</v>
      </c>
      <c r="K26" s="17">
        <v>1069</v>
      </c>
      <c r="L26" s="18" t="s">
        <v>29</v>
      </c>
      <c r="M26" s="31"/>
      <c r="N26" s="32"/>
      <c r="O26" s="50"/>
    </row>
    <row r="27" spans="1:15" ht="15" customHeight="1">
      <c r="A27" s="57"/>
      <c r="B27" s="45" t="s">
        <v>57</v>
      </c>
      <c r="C27" s="46"/>
      <c r="D27" s="13" t="s">
        <v>24</v>
      </c>
      <c r="E27" s="14">
        <f t="shared" si="0"/>
        <v>412</v>
      </c>
      <c r="F27" s="14">
        <v>0</v>
      </c>
      <c r="G27" s="14">
        <v>0</v>
      </c>
      <c r="H27" s="14">
        <v>30</v>
      </c>
      <c r="I27" s="14">
        <v>263</v>
      </c>
      <c r="J27" s="14">
        <v>0</v>
      </c>
      <c r="K27" s="14">
        <v>119</v>
      </c>
      <c r="L27" s="19" t="s">
        <v>48</v>
      </c>
      <c r="M27" s="29" t="s">
        <v>31</v>
      </c>
      <c r="N27" s="30"/>
      <c r="O27" s="50"/>
    </row>
    <row r="28" spans="1:15" ht="15" customHeight="1" thickBot="1">
      <c r="A28" s="58"/>
      <c r="B28" s="47"/>
      <c r="C28" s="48"/>
      <c r="D28" s="16" t="s">
        <v>28</v>
      </c>
      <c r="E28" s="17">
        <f t="shared" si="0"/>
        <v>463</v>
      </c>
      <c r="F28" s="17">
        <v>0</v>
      </c>
      <c r="G28" s="17">
        <v>0</v>
      </c>
      <c r="H28" s="17">
        <v>27</v>
      </c>
      <c r="I28" s="17">
        <v>373</v>
      </c>
      <c r="J28" s="17">
        <v>0</v>
      </c>
      <c r="K28" s="17">
        <v>63</v>
      </c>
      <c r="L28" s="18" t="s">
        <v>29</v>
      </c>
      <c r="M28" s="31"/>
      <c r="N28" s="32"/>
      <c r="O28" s="51"/>
    </row>
    <row r="29" spans="1:15" ht="15" customHeight="1" thickBot="1">
      <c r="A29" s="33" t="s">
        <v>58</v>
      </c>
      <c r="B29" s="34"/>
      <c r="C29" s="34"/>
      <c r="D29" s="35"/>
      <c r="E29" s="25">
        <f t="shared" ref="E29:J29" si="1">SUM(E7:E28)</f>
        <v>1425442</v>
      </c>
      <c r="F29" s="25">
        <f t="shared" si="1"/>
        <v>222563</v>
      </c>
      <c r="G29" s="25">
        <f t="shared" si="1"/>
        <v>402153</v>
      </c>
      <c r="H29" s="25">
        <f t="shared" si="1"/>
        <v>77488</v>
      </c>
      <c r="I29" s="25">
        <f t="shared" si="1"/>
        <v>129485</v>
      </c>
      <c r="J29" s="26">
        <f t="shared" si="1"/>
        <v>423075</v>
      </c>
      <c r="K29" s="25">
        <v>170678</v>
      </c>
      <c r="L29" s="36" t="s">
        <v>59</v>
      </c>
      <c r="M29" s="37"/>
      <c r="N29" s="37"/>
      <c r="O29" s="38"/>
    </row>
    <row r="30" spans="1:15" ht="15" customHeight="1">
      <c r="A30" s="42" t="s">
        <v>60</v>
      </c>
      <c r="B30" s="45" t="s">
        <v>55</v>
      </c>
      <c r="C30" s="46"/>
      <c r="D30" s="13" t="s">
        <v>24</v>
      </c>
      <c r="E30" s="14">
        <f>SUM(F30:K30)</f>
        <v>322535</v>
      </c>
      <c r="F30" s="14">
        <v>33032</v>
      </c>
      <c r="G30" s="14">
        <v>183355</v>
      </c>
      <c r="H30" s="14">
        <v>48258</v>
      </c>
      <c r="I30" s="14">
        <v>14551</v>
      </c>
      <c r="J30" s="14">
        <v>31135</v>
      </c>
      <c r="K30" s="14">
        <v>12204</v>
      </c>
      <c r="L30" s="19" t="s">
        <v>48</v>
      </c>
      <c r="M30" s="29" t="s">
        <v>26</v>
      </c>
      <c r="N30" s="30"/>
      <c r="O30" s="49" t="s">
        <v>61</v>
      </c>
    </row>
    <row r="31" spans="1:15" ht="15" customHeight="1" thickBot="1">
      <c r="A31" s="43"/>
      <c r="B31" s="47"/>
      <c r="C31" s="48"/>
      <c r="D31" s="16" t="s">
        <v>28</v>
      </c>
      <c r="E31" s="17">
        <f>SUM(F31:K31)</f>
        <v>374642</v>
      </c>
      <c r="F31" s="17">
        <v>30419</v>
      </c>
      <c r="G31" s="17">
        <v>217850</v>
      </c>
      <c r="H31" s="17">
        <v>57780</v>
      </c>
      <c r="I31" s="17">
        <v>19452</v>
      </c>
      <c r="J31" s="17">
        <v>35105</v>
      </c>
      <c r="K31" s="17">
        <v>14036</v>
      </c>
      <c r="L31" s="18" t="s">
        <v>29</v>
      </c>
      <c r="M31" s="31"/>
      <c r="N31" s="32"/>
      <c r="O31" s="50"/>
    </row>
    <row r="32" spans="1:15" ht="15" customHeight="1">
      <c r="A32" s="43"/>
      <c r="B32" s="52" t="s">
        <v>62</v>
      </c>
      <c r="C32" s="53"/>
      <c r="D32" s="13" t="s">
        <v>24</v>
      </c>
      <c r="E32" s="14">
        <f>SUM(F32:K32)</f>
        <v>56438</v>
      </c>
      <c r="F32" s="14">
        <v>7012</v>
      </c>
      <c r="G32" s="14">
        <v>30242</v>
      </c>
      <c r="H32" s="14">
        <v>3043</v>
      </c>
      <c r="I32" s="14">
        <v>2743</v>
      </c>
      <c r="J32" s="14">
        <v>2472</v>
      </c>
      <c r="K32" s="14">
        <v>10926</v>
      </c>
      <c r="L32" s="19" t="s">
        <v>48</v>
      </c>
      <c r="M32" s="29" t="s">
        <v>31</v>
      </c>
      <c r="N32" s="30"/>
      <c r="O32" s="50"/>
    </row>
    <row r="33" spans="1:15" ht="18" customHeight="1" thickBot="1">
      <c r="A33" s="44"/>
      <c r="B33" s="54"/>
      <c r="C33" s="55"/>
      <c r="D33" s="16" t="s">
        <v>28</v>
      </c>
      <c r="E33" s="17">
        <f>SUM(F33:K33)</f>
        <v>45631</v>
      </c>
      <c r="F33" s="17">
        <v>1833</v>
      </c>
      <c r="G33" s="17">
        <v>25250</v>
      </c>
      <c r="H33" s="17">
        <v>2393</v>
      </c>
      <c r="I33" s="17">
        <v>1552</v>
      </c>
      <c r="J33" s="17">
        <v>1340</v>
      </c>
      <c r="K33" s="17">
        <v>13263</v>
      </c>
      <c r="L33" s="18" t="s">
        <v>29</v>
      </c>
      <c r="M33" s="31"/>
      <c r="N33" s="32"/>
      <c r="O33" s="51"/>
    </row>
    <row r="34" spans="1:15" ht="22.5" customHeight="1" thickBot="1">
      <c r="A34" s="33" t="s">
        <v>63</v>
      </c>
      <c r="B34" s="34"/>
      <c r="C34" s="34"/>
      <c r="D34" s="35"/>
      <c r="E34" s="25">
        <f t="shared" ref="E34:K34" si="2">SUM(E29:E33)</f>
        <v>2224688</v>
      </c>
      <c r="F34" s="25">
        <f t="shared" si="2"/>
        <v>294859</v>
      </c>
      <c r="G34" s="25">
        <f t="shared" si="2"/>
        <v>858850</v>
      </c>
      <c r="H34" s="25">
        <f t="shared" si="2"/>
        <v>188962</v>
      </c>
      <c r="I34" s="25">
        <f t="shared" si="2"/>
        <v>167783</v>
      </c>
      <c r="J34" s="26">
        <f t="shared" si="2"/>
        <v>493127</v>
      </c>
      <c r="K34" s="25">
        <f t="shared" si="2"/>
        <v>221107</v>
      </c>
      <c r="L34" s="36" t="s">
        <v>64</v>
      </c>
      <c r="M34" s="37"/>
      <c r="N34" s="37"/>
      <c r="O34" s="38"/>
    </row>
    <row r="35" spans="1:15" ht="18" customHeight="1" thickBot="1">
      <c r="A35" s="39" t="s">
        <v>65</v>
      </c>
      <c r="B35" s="40"/>
      <c r="C35" s="40"/>
      <c r="D35" s="41"/>
      <c r="E35" s="25">
        <f>SUM(F35:K35)</f>
        <v>29017</v>
      </c>
      <c r="F35" s="25">
        <v>5234</v>
      </c>
      <c r="G35" s="25">
        <v>8029</v>
      </c>
      <c r="H35" s="25">
        <v>667</v>
      </c>
      <c r="I35" s="25">
        <v>6574</v>
      </c>
      <c r="J35" s="25">
        <v>5245</v>
      </c>
      <c r="K35" s="25">
        <v>3268</v>
      </c>
      <c r="L35" s="36" t="s">
        <v>66</v>
      </c>
      <c r="M35" s="37"/>
      <c r="N35" s="37"/>
      <c r="O35" s="38"/>
    </row>
    <row r="37" spans="1:15">
      <c r="J37">
        <f>SUM(J34:J35)</f>
        <v>498372</v>
      </c>
    </row>
  </sheetData>
  <mergeCells count="51">
    <mergeCell ref="A1:O1"/>
    <mergeCell ref="A2:O2"/>
    <mergeCell ref="A3:O3"/>
    <mergeCell ref="C5:D5"/>
    <mergeCell ref="L5:N5"/>
    <mergeCell ref="O5:O6"/>
    <mergeCell ref="M6:N6"/>
    <mergeCell ref="A7:A10"/>
    <mergeCell ref="B7:C8"/>
    <mergeCell ref="M7:N8"/>
    <mergeCell ref="O7:O10"/>
    <mergeCell ref="B9:C10"/>
    <mergeCell ref="M9:N10"/>
    <mergeCell ref="A11:A14"/>
    <mergeCell ref="B11:C12"/>
    <mergeCell ref="M11:N12"/>
    <mergeCell ref="O11:O14"/>
    <mergeCell ref="B13:C14"/>
    <mergeCell ref="M13:N14"/>
    <mergeCell ref="A15:A24"/>
    <mergeCell ref="C15:C16"/>
    <mergeCell ref="M15:M16"/>
    <mergeCell ref="O15:O24"/>
    <mergeCell ref="C17:C18"/>
    <mergeCell ref="M17:M18"/>
    <mergeCell ref="B19:C19"/>
    <mergeCell ref="M19:N19"/>
    <mergeCell ref="C20:C21"/>
    <mergeCell ref="M20:M21"/>
    <mergeCell ref="C22:C23"/>
    <mergeCell ref="M22:M23"/>
    <mergeCell ref="B24:C24"/>
    <mergeCell ref="M24:N24"/>
    <mergeCell ref="O25:O28"/>
    <mergeCell ref="B27:C28"/>
    <mergeCell ref="M27:N28"/>
    <mergeCell ref="A29:D29"/>
    <mergeCell ref="L29:O29"/>
    <mergeCell ref="A25:A28"/>
    <mergeCell ref="B25:C26"/>
    <mergeCell ref="M25:N26"/>
    <mergeCell ref="M32:N33"/>
    <mergeCell ref="A34:D34"/>
    <mergeCell ref="L34:O34"/>
    <mergeCell ref="A35:D35"/>
    <mergeCell ref="L35:O35"/>
    <mergeCell ref="A30:A33"/>
    <mergeCell ref="B30:C31"/>
    <mergeCell ref="M30:N31"/>
    <mergeCell ref="O30:O33"/>
    <mergeCell ref="B32:C33"/>
  </mergeCells>
  <printOptions horizontalCentered="1" gridLinesSet="0"/>
  <pageMargins left="0" right="0" top="0" bottom="0" header="0" footer="0"/>
  <pageSetup paperSize="9" scale="98" orientation="landscape" horizontalDpi="300" verticalDpi="300" r:id="rId1"/>
  <headerFooter alignWithMargins="0">
    <oddHeader xml:space="preserve">&amp;C </oddHeader>
    <oddFooter xml:space="preserve">&amp;C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TWUZXU4UYYY7-944396957-16783</_dlc_DocId>
    <_dlc_DocIdUrl xmlns="a5cd8edf-193d-454e-be79-0a753d5be6e1">
      <Url>http://localhost/_layouts/15/DocIdRedir.aspx?ID=TWUZXU4UYYY7-944396957-16783</Url>
      <Description>TWUZXU4UYYY7-944396957-16783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B08A22BC-7CAE-4D0B-B18D-A5EFBB612697}"/>
</file>

<file path=customXml/itemProps2.xml><?xml version="1.0" encoding="utf-8"?>
<ds:datastoreItem xmlns:ds="http://schemas.openxmlformats.org/officeDocument/2006/customXml" ds:itemID="{6B67DC68-1367-49A8-9A45-DD89FAE01689}"/>
</file>

<file path=customXml/itemProps3.xml><?xml version="1.0" encoding="utf-8"?>
<ds:datastoreItem xmlns:ds="http://schemas.openxmlformats.org/officeDocument/2006/customXml" ds:itemID="{111B1E75-1795-48CA-B3A1-DC6AF81E86C6}"/>
</file>

<file path=customXml/itemProps4.xml><?xml version="1.0" encoding="utf-8"?>
<ds:datastoreItem xmlns:ds="http://schemas.openxmlformats.org/officeDocument/2006/customXml" ds:itemID="{35F3573F-0462-49D3-BBFA-D8C2513E85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Ahmed Habib</cp:lastModifiedBy>
  <dcterms:created xsi:type="dcterms:W3CDTF">2017-01-12T06:02:47Z</dcterms:created>
  <dcterms:modified xsi:type="dcterms:W3CDTF">2017-10-01T08:37:14Z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5cb65684-8fb7-4309-b09e-4274104fb5a8</vt:lpwstr>
  </property>
</Properties>
</file>